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Октябрьский пр-т, 62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<sst xmlns="http://schemas.openxmlformats.org/spreadsheetml/2006/main" count="38" uniqueCount="34">
  <si>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</si>
  <si>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</si>
  <si>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</si>
  <si>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</si>
  <si>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</si>
  <si>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</si>
  <si>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</si>
  <si>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</si>
  <si>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</si>
  <si>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</si>
  <si>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</si>
  <si>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</si>
  <si>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</si>
  <si>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</si>
  <si>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</si>
  <si>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</si>
  <si>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</si>
  <si>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</si>
  <si>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</si>
  <si>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</si>
  <si>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</si>
  <si>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</si>
  <si>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</si>
  <si>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</si>
  <si>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</si>
  <si>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</si>
  <si>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</si>
  <si>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</si>
  <si>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</si>
  <si>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</si>
  <si>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</si>
  <si>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</si>
  <si>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</si>
  <si>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Октябрьский пр-т,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</si>
</sst>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209.327</v>
      </c>
      <c r="D11" s="49">
        <v>162024.49</v>
      </c>
      <c r="E11" s="50">
        <v>3646.9000000000005</v>
      </c>
      <c r="F11" s="48">
        <v>2.8000000000000001E-2</v>
      </c>
      <c r="G11" s="23">
        <v>703.38</v>
      </c>
      <c r="H11" s="23">
        <v>877.55</v>
      </c>
      <c r="I11" s="23">
        <v>1383.48</v>
      </c>
      <c r="J11" s="23">
        <v>79037.97</v>
      </c>
      <c r="K11" s="24">
        <v>5.7398612520222644E-2</v>
      </c>
      <c r="L11" s="25">
        <f>J11-D11</f>
        <v>-82986.51999999999</v>
      </c>
    </row>
    <row r="12" spans="2:12" s="26" customFormat="1" ht="27.75" customHeight="1" x14ac:dyDescent="0.25">
      <c r="B12" s="22" t="s">
        <v>18</v>
      </c>
      <c r="C12" s="48">
        <v>214.34</v>
      </c>
      <c r="D12" s="49">
        <v>165948.15</v>
      </c>
      <c r="E12" s="50">
        <v>3646.9000000000005</v>
      </c>
      <c r="F12" s="48">
        <v>2.8000000000000001E-2</v>
      </c>
      <c r="G12" s="23">
        <v>703.38</v>
      </c>
      <c r="H12" s="23">
        <v>877.55</v>
      </c>
      <c r="I12" s="23">
        <v>1383.48</v>
      </c>
      <c r="J12" s="23">
        <v>79058.94</v>
      </c>
      <c r="K12" s="24">
        <v>5.8773204639556875E-2</v>
      </c>
      <c r="L12" s="25">
        <f t="shared" ref="L12:L22" si="0">J12-D12</f>
        <v>-86889.209999999992</v>
      </c>
    </row>
    <row r="13" spans="2:12" s="26" customFormat="1" ht="27.75" customHeight="1" x14ac:dyDescent="0.25">
      <c r="B13" s="22" t="s">
        <v>19</v>
      </c>
      <c r="C13" s="48">
        <v>161.53800000000001</v>
      </c>
      <c r="D13" s="49">
        <v>125229.73</v>
      </c>
      <c r="E13" s="50">
        <v>3646.9000000000005</v>
      </c>
      <c r="F13" s="48">
        <v>2.8000000000000001E-2</v>
      </c>
      <c r="G13" s="23">
        <v>703.38</v>
      </c>
      <c r="H13" s="23">
        <v>877.55</v>
      </c>
      <c r="I13" s="23">
        <v>1383.48</v>
      </c>
      <c r="J13" s="23">
        <v>79161.37</v>
      </c>
      <c r="K13" s="24">
        <v>4.4294606378019685E-2</v>
      </c>
      <c r="L13" s="25">
        <f t="shared" si="0"/>
        <v>-46068.36</v>
      </c>
    </row>
    <row r="14" spans="2:12" s="26" customFormat="1" ht="27.75" customHeight="1" x14ac:dyDescent="0.25">
      <c r="B14" s="22" t="s">
        <v>20</v>
      </c>
      <c r="C14" s="48">
        <v>106.90400000000001</v>
      </c>
      <c r="D14" s="49">
        <v>83317.64</v>
      </c>
      <c r="E14" s="50">
        <v>3646.89990234375</v>
      </c>
      <c r="F14" s="48">
        <v>2.8000000864267349E-2</v>
      </c>
      <c r="G14" s="23">
        <v>703.38</v>
      </c>
      <c r="H14" s="23">
        <v>877.55</v>
      </c>
      <c r="I14" s="23">
        <v>1383.48</v>
      </c>
      <c r="J14" s="23">
        <v>79583.550155639648</v>
      </c>
      <c r="K14" s="24">
        <v>2.9313664444504253E-2</v>
      </c>
      <c r="L14" s="25">
        <f t="shared" si="0"/>
        <v>-3734.089844360351</v>
      </c>
    </row>
    <row r="15" spans="2:12" s="26" customFormat="1" ht="27.75" customHeight="1" x14ac:dyDescent="0.25">
      <c r="B15" s="22" t="s">
        <v>21</v>
      </c>
      <c r="C15" s="48">
        <v>86.483999999999995</v>
      </c>
      <c r="D15" s="49">
        <v>66872.22</v>
      </c>
      <c r="E15" s="50">
        <v>3646.9000396728516</v>
      </c>
      <c r="F15" s="48">
        <v>2.8000000864267349E-2</v>
      </c>
      <c r="G15" s="23">
        <v>703.38</v>
      </c>
      <c r="H15" s="23">
        <v>877.55</v>
      </c>
      <c r="I15" s="23">
        <v>1383.48</v>
      </c>
      <c r="J15" s="23">
        <v>78957.039413452148</v>
      </c>
      <c r="K15" s="24">
        <v>2.3714387304061703E-2</v>
      </c>
      <c r="L15" s="25">
        <f t="shared" si="0"/>
        <v>12084.819413452147</v>
      </c>
    </row>
    <row r="16" spans="2:12" s="26" customFormat="1" ht="27.75" customHeight="1" x14ac:dyDescent="0.25">
      <c r="B16" s="22" t="s">
        <v>22</v>
      </c>
      <c r="C16" s="48">
        <v>13.446000000000002</v>
      </c>
      <c r="D16" s="49">
        <v>10402.48</v>
      </c>
      <c r="E16" s="50">
        <v>3646.9000000000005</v>
      </c>
      <c r="F16" s="48">
        <v>2.8000000000000001E-2</v>
      </c>
      <c r="G16" s="23">
        <v>703.38</v>
      </c>
      <c r="H16" s="23">
        <v>877.55</v>
      </c>
      <c r="I16" s="23">
        <v>1383.48</v>
      </c>
      <c r="J16" s="23">
        <v>79000.920000000013</v>
      </c>
      <c r="K16" s="24">
        <v>3.6869670130796018E-3</v>
      </c>
      <c r="L16" s="25">
        <f t="shared" si="0"/>
        <v>68598.440000000017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3646.9</v>
      </c>
      <c r="F17" s="48">
        <v>2.8000000000000001E-2</v>
      </c>
      <c r="G17" s="23">
        <v>744.88</v>
      </c>
      <c r="H17" s="23">
        <v>929.33</v>
      </c>
      <c r="I17" s="23">
        <v>1444.36</v>
      </c>
      <c r="J17" s="23">
        <v>83406.900000000009</v>
      </c>
      <c r="K17" s="24">
        <v>0</v>
      </c>
      <c r="L17" s="25">
        <f t="shared" si="0"/>
        <v>83406.900000000009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3646.9</v>
      </c>
      <c r="F18" s="48">
        <v>2.8000000000000001E-2</v>
      </c>
      <c r="G18" s="23">
        <v>744.88</v>
      </c>
      <c r="H18" s="23">
        <v>929.33</v>
      </c>
      <c r="I18" s="23">
        <v>1444.36</v>
      </c>
      <c r="J18" s="23">
        <v>83406.900000000009</v>
      </c>
      <c r="K18" s="24">
        <v>0</v>
      </c>
      <c r="L18" s="25">
        <f t="shared" si="0"/>
        <v>83406.900000000009</v>
      </c>
    </row>
    <row r="19" spans="2:12" s="26" customFormat="1" ht="27.75" customHeight="1" x14ac:dyDescent="0.25">
      <c r="B19" s="22" t="s">
        <v>25</v>
      </c>
      <c r="C19" s="48">
        <v>85.102000000000004</v>
      </c>
      <c r="D19" s="49">
        <v>69512</v>
      </c>
      <c r="E19" s="50">
        <v>3646.9001007080078</v>
      </c>
      <c r="F19" s="48">
        <v>2.8000000864267349E-2</v>
      </c>
      <c r="G19" s="23">
        <v>744.88</v>
      </c>
      <c r="H19" s="23">
        <v>929.33</v>
      </c>
      <c r="I19" s="23">
        <v>1444.36</v>
      </c>
      <c r="J19" s="23">
        <v>83406.900344848633</v>
      </c>
      <c r="K19" s="24">
        <v>2.3335434931019451E-2</v>
      </c>
      <c r="L19" s="25">
        <f t="shared" si="0"/>
        <v>13894.900344848633</v>
      </c>
    </row>
    <row r="20" spans="2:12" s="26" customFormat="1" ht="27.75" customHeight="1" x14ac:dyDescent="0.25">
      <c r="B20" s="22" t="s">
        <v>26</v>
      </c>
      <c r="C20" s="48">
        <v>80.793000000000006</v>
      </c>
      <c r="D20" s="49">
        <v>65942.600000000006</v>
      </c>
      <c r="E20" s="50">
        <v>3646.8999772071838</v>
      </c>
      <c r="F20" s="48">
        <v>2.8000000864267349E-2</v>
      </c>
      <c r="G20" s="23">
        <v>744.88</v>
      </c>
      <c r="H20" s="23">
        <v>929.33</v>
      </c>
      <c r="I20" s="23">
        <v>1444.36</v>
      </c>
      <c r="J20" s="23">
        <v>83343.709426879883</v>
      </c>
      <c r="K20" s="24">
        <v>2.2153884259219998E-2</v>
      </c>
      <c r="L20" s="25">
        <f t="shared" si="0"/>
        <v>17401.109426879877</v>
      </c>
    </row>
    <row r="21" spans="2:12" s="26" customFormat="1" ht="27.75" customHeight="1" x14ac:dyDescent="0.25">
      <c r="B21" s="22" t="s">
        <v>27</v>
      </c>
      <c r="C21" s="48">
        <v>136.84300000000002</v>
      </c>
      <c r="D21" s="49">
        <v>111689.43</v>
      </c>
      <c r="E21" s="50">
        <v>3646.9</v>
      </c>
      <c r="F21" s="48">
        <v>2.8000000000000001E-2</v>
      </c>
      <c r="G21" s="23">
        <v>744.88</v>
      </c>
      <c r="H21" s="23">
        <v>929.33</v>
      </c>
      <c r="I21" s="23">
        <v>1444.36</v>
      </c>
      <c r="J21" s="23">
        <v>83343.710000000006</v>
      </c>
      <c r="K21" s="24">
        <v>3.7523101812498287E-2</v>
      </c>
      <c r="L21" s="25">
        <f t="shared" si="0"/>
        <v>-28345.719999999987</v>
      </c>
    </row>
    <row r="22" spans="2:12" s="26" customFormat="1" ht="27.75" customHeight="1" x14ac:dyDescent="0.25">
      <c r="B22" s="22" t="s">
        <v>28</v>
      </c>
      <c r="C22" s="48">
        <v>190.29400000000001</v>
      </c>
      <c r="D22" s="49">
        <v>154100.85</v>
      </c>
      <c r="E22" s="50">
        <v>3646.9000701904297</v>
      </c>
      <c r="F22" s="48">
        <v>2.8000000864267349E-2</v>
      </c>
      <c r="G22" s="23">
        <v>744.88</v>
      </c>
      <c r="H22" s="23">
        <v>929.33</v>
      </c>
      <c r="I22" s="23">
        <v>1444.36</v>
      </c>
      <c r="J22" s="23">
        <v>82691.620315551758</v>
      </c>
      <c r="K22" s="24">
        <v>5.2179658432500851E-2</v>
      </c>
      <c r="L22" s="25">
        <f t="shared" si="0"/>
        <v>-71409.229684448248</v>
      </c>
    </row>
    <row r="23" spans="2:12" s="26" customFormat="1" ht="15" x14ac:dyDescent="0.25">
      <c r="B23" s="27" t="s">
        <v>29</v>
      </c>
      <c r="C23" s="28">
        <f>SUM(C11:C22)</f>
        <v>1285.0710000000001</v>
      </c>
      <c r="D23" s="28">
        <f>SUM(D11:D22)</f>
        <v>1015039.59</v>
      </c>
      <c r="E23" s="47">
        <f>E22</f>
        <v>3646.9000701904297</v>
      </c>
      <c r="F23" s="30">
        <f>SUM(F11:F22)/12</f>
        <v>2.80000003601114E-2</v>
      </c>
      <c r="G23" s="29"/>
      <c r="H23" s="29"/>
      <c r="I23" s="29"/>
      <c r="J23" s="29">
        <f>SUM(J11:J22)</f>
        <v>974399.52965637215</v>
      </c>
      <c r="K23" s="31">
        <f>SUM(K11:K22)/12</f>
        <v>2.9364460144556945E-2</v>
      </c>
      <c r="L23" s="29">
        <f t="shared" ref="L23" si="1">SUM(L11:L22)</f>
        <v>-40640.060343627862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9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Октябрьский пр-т, 62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cp:lastPrinted>2019-04-04T08:05:01Z</cp:lastPrinted>
  <dcterms:created xsi:type="dcterms:W3CDTF">2018-04-09T01:58:38Z</dcterms:created>
  <dcterms:modified xsi:type="dcterms:W3CDTF">2019-04-05T10:49:47Z</dcterms:modified>
</cp:coreProperties>
</file>